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en_skoroszyt" defaultThemeVersion="166925"/>
  <mc:AlternateContent xmlns:mc="http://schemas.openxmlformats.org/markup-compatibility/2006">
    <mc:Choice Requires="x15">
      <x15ac:absPath xmlns:x15ac="http://schemas.microsoft.com/office/spreadsheetml/2010/11/ac" url="Y:\2021-2027 WZORY DOKUMENTÓW\CST2021\SL2021\Instrukcje\Wnioski o płatność\"/>
    </mc:Choice>
  </mc:AlternateContent>
  <xr:revisionPtr revIDLastSave="0" documentId="13_ncr:1_{5A6E45D6-11E9-46E7-A816-7706DFCC5898}" xr6:coauthVersionLast="47" xr6:coauthVersionMax="47" xr10:uidLastSave="{00000000-0000-0000-0000-000000000000}"/>
  <bookViews>
    <workbookView xWindow="-110" yWindow="-110" windowWidth="19420" windowHeight="10300" xr2:uid="{90ECA9BF-7BD5-459D-96FD-0F6CA9A12684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" i="1" l="1"/>
  <c r="E8" i="1"/>
  <c r="E10" i="1" s="1"/>
  <c r="C6" i="1"/>
  <c r="E9" i="1" l="1"/>
</calcChain>
</file>

<file path=xl/sharedStrings.xml><?xml version="1.0" encoding="utf-8"?>
<sst xmlns="http://schemas.openxmlformats.org/spreadsheetml/2006/main" count="5" uniqueCount="5">
  <si>
    <t>Methode der Personalkostenabrechnung</t>
  </si>
  <si>
    <t>Höhe der Reisekostenpauschale</t>
  </si>
  <si>
    <t>Personalkostenpauschale</t>
  </si>
  <si>
    <t>Pauschalsatz für Büro- und Verwaltungskosten</t>
  </si>
  <si>
    <t>Reisekostenpauschale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</si>
</sst>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_z_ł_-;\-* #,##0.00\ _z_ł_-;_-* &quot;-&quot;??\ _z_ł_-;_-@_-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0" fontId="2" fillId="4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3" fillId="7" borderId="0" xfId="0" applyFont="1" applyFill="1" applyBorder="1" applyAlignment="1">
      <alignment horizontal="center" vertical="center" wrapText="1"/>
    </xf>
    <xf numFmtId="0" fontId="0" fillId="7" borderId="0" xfId="0" applyFill="1" applyBorder="1"/>
    <xf numFmtId="0" fontId="2" fillId="7" borderId="0" xfId="0" applyFont="1" applyFill="1" applyBorder="1" applyAlignment="1">
      <alignment horizontal="center" vertical="center"/>
    </xf>
    <xf numFmtId="0" fontId="4" fillId="7" borderId="0" xfId="0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/>
    </xf>
    <xf numFmtId="0" fontId="3" fillId="9" borderId="1" xfId="0" applyFont="1" applyFill="1" applyBorder="1" applyAlignment="1">
      <alignment horizontal="center" vertical="center"/>
    </xf>
    <xf numFmtId="164" fontId="0" fillId="0" borderId="0" xfId="0" applyNumberFormat="1"/>
    <xf numFmtId="0" fontId="2" fillId="5" borderId="1" xfId="0" applyFont="1" applyFill="1" applyBorder="1" applyAlignment="1" applyProtection="1">
      <alignment horizontal="center" vertical="center"/>
      <protection locked="0"/>
    </xf>
    <xf numFmtId="43" fontId="3" fillId="2" borderId="1" xfId="1" applyFont="1" applyFill="1" applyBorder="1" applyAlignment="1" applyProtection="1">
      <alignment horizontal="center" vertical="center"/>
      <protection locked="0"/>
    </xf>
    <xf numFmtId="43" fontId="3" fillId="8" borderId="1" xfId="1" applyFont="1" applyFill="1" applyBorder="1" applyAlignment="1" applyProtection="1">
      <alignment horizontal="center" vertical="center"/>
      <protection hidden="1"/>
    </xf>
    <xf numFmtId="43" fontId="3" fillId="9" borderId="1" xfId="1" applyFont="1" applyFill="1" applyBorder="1" applyAlignment="1" applyProtection="1">
      <alignment horizontal="center" vertical="center"/>
      <protection hidden="1"/>
    </xf>
    <xf numFmtId="0" fontId="3" fillId="3" borderId="1" xfId="0" applyFont="1" applyFill="1" applyBorder="1" applyAlignment="1" applyProtection="1">
      <alignment horizontal="center" vertical="center" wrapText="1"/>
      <protection hidden="1"/>
    </xf>
    <xf numFmtId="9" fontId="3" fillId="2" borderId="1" xfId="0" applyNumberFormat="1" applyFont="1" applyFill="1" applyBorder="1" applyAlignment="1" applyProtection="1">
      <alignment horizontal="center" vertical="center"/>
      <protection hidden="1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285751</xdr:colOff>
      <xdr:row>1</xdr:row>
      <xdr:rowOff>21982</xdr:rowOff>
    </xdr:from>
    <xdr:to>
      <xdr:col>3</xdr:col>
      <xdr:colOff>1040424</xdr:colOff>
      <xdr:row>1</xdr:row>
      <xdr:rowOff>329712</xdr:rowOff>
    </xdr:to>
    <xdr:sp macro="" textlink="">
      <xdr:nvSpPr>
        <xdr:cNvPr id="2" name="Strzałka: w prawo 1">
          <a:extLst>
            <a:ext uri="{FF2B5EF4-FFF2-40B4-BE49-F238E27FC236}">
              <a16:creationId xmlns:a16="http://schemas.microsoft.com/office/drawing/2014/main" id="{846187D5-CE24-49C6-A27C-E6161C8D0A99}"/>
            </a:ext>
          </a:extLst>
        </xdr:cNvPr>
        <xdr:cNvSpPr/>
      </xdr:nvSpPr>
      <xdr:spPr>
        <a:xfrm>
          <a:off x="7671289" y="219809"/>
          <a:ext cx="754673" cy="30773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3</xdr:col>
      <xdr:colOff>278423</xdr:colOff>
      <xdr:row>3</xdr:row>
      <xdr:rowOff>14654</xdr:rowOff>
    </xdr:from>
    <xdr:to>
      <xdr:col>3</xdr:col>
      <xdr:colOff>1033096</xdr:colOff>
      <xdr:row>3</xdr:row>
      <xdr:rowOff>322384</xdr:rowOff>
    </xdr:to>
    <xdr:sp macro="" textlink="">
      <xdr:nvSpPr>
        <xdr:cNvPr id="4" name="Strzałka: w prawo 3">
          <a:extLst>
            <a:ext uri="{FF2B5EF4-FFF2-40B4-BE49-F238E27FC236}">
              <a16:creationId xmlns:a16="http://schemas.microsoft.com/office/drawing/2014/main" id="{BC15F251-B603-45B9-9CD5-3661AAA8E2A8}"/>
            </a:ext>
          </a:extLst>
        </xdr:cNvPr>
        <xdr:cNvSpPr/>
      </xdr:nvSpPr>
      <xdr:spPr>
        <a:xfrm>
          <a:off x="7663961" y="769327"/>
          <a:ext cx="754673" cy="30773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3</xdr:col>
      <xdr:colOff>285750</xdr:colOff>
      <xdr:row>5</xdr:row>
      <xdr:rowOff>57150</xdr:rowOff>
    </xdr:from>
    <xdr:to>
      <xdr:col>3</xdr:col>
      <xdr:colOff>1040423</xdr:colOff>
      <xdr:row>5</xdr:row>
      <xdr:rowOff>364880</xdr:rowOff>
    </xdr:to>
    <xdr:sp macro="" textlink="">
      <xdr:nvSpPr>
        <xdr:cNvPr id="5" name="Strzałka: w prawo 4">
          <a:extLst>
            <a:ext uri="{FF2B5EF4-FFF2-40B4-BE49-F238E27FC236}">
              <a16:creationId xmlns:a16="http://schemas.microsoft.com/office/drawing/2014/main" id="{5B83D168-4414-449F-9207-766D957A823A}"/>
            </a:ext>
          </a:extLst>
        </xdr:cNvPr>
        <xdr:cNvSpPr/>
      </xdr:nvSpPr>
      <xdr:spPr>
        <a:xfrm>
          <a:off x="7924800" y="1320800"/>
          <a:ext cx="754673" cy="30773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36665F-D61A-4C0D-A037-4DC0DAC161B6}">
  <sheetPr codeName="Arkusz1"/>
  <dimension ref="C1:G10"/>
  <sheetViews>
    <sheetView tabSelected="1" zoomScaleNormal="100" workbookViewId="0">
      <selection activeCell="E6" sqref="E6"/>
    </sheetView>
  </sheetViews>
  <sheetFormatPr defaultRowHeight="14.5" x14ac:dyDescent="0.35"/>
  <cols>
    <col min="3" max="3" width="57" customWidth="1"/>
    <col min="4" max="4" width="18.453125" style="4" customWidth="1"/>
    <col min="5" max="5" width="41.81640625" customWidth="1"/>
    <col min="7" max="7" width="11.81640625" bestFit="1" customWidth="1"/>
  </cols>
  <sheetData>
    <row r="1" spans="3:7" ht="15" thickBot="1" x14ac:dyDescent="0.4"/>
    <row r="2" spans="3:7" ht="28.5" customHeight="1" thickBot="1" x14ac:dyDescent="0.4">
      <c r="C2" s="1" t="s">
        <v>0</v>
      </c>
      <c r="D2" s="5"/>
      <c r="E2" s="10"/>
    </row>
    <row r="3" spans="3:7" ht="15" thickBot="1" x14ac:dyDescent="0.4"/>
    <row r="4" spans="3:7" ht="26.25" customHeight="1" thickBot="1" x14ac:dyDescent="0.4">
      <c r="C4" s="2" t="s">
        <v>1</v>
      </c>
      <c r="D4" s="6"/>
      <c r="E4" s="15">
        <f>IF(E2="Pauschalsatz", "15%",10%)</f>
        <v>0.1</v>
      </c>
    </row>
    <row r="5" spans="3:7" ht="15" thickBot="1" x14ac:dyDescent="0.4"/>
    <row r="6" spans="3:7" ht="32.25" customHeight="1" thickBot="1" x14ac:dyDescent="0.4">
      <c r="C6" s="14" t="str">
        <f>IF(E2="Pauschalsatz", "Förderfähige Ausgaben als Berechnungsgrundlage für Pauschalen", "Betrag der förderfähigen Personalausgaben")</f>
        <v>Betrag der förderfähigen Personalausgaben</v>
      </c>
      <c r="D6" s="3"/>
      <c r="E6" s="11"/>
    </row>
    <row r="7" spans="3:7" ht="15" thickBot="1" x14ac:dyDescent="0.4"/>
    <row r="8" spans="3:7" ht="15" thickBot="1" x14ac:dyDescent="0.4">
      <c r="C8" s="7" t="s">
        <v>2</v>
      </c>
      <c r="E8" s="12" t="str">
        <f>IF(E2="Pauschalsatz", ROUNDDOWN(E6*20%,2),"-")</f>
        <v>-</v>
      </c>
    </row>
    <row r="9" spans="3:7" ht="15" thickBot="1" x14ac:dyDescent="0.4">
      <c r="C9" s="8" t="s">
        <v>4</v>
      </c>
      <c r="E9" s="13">
        <f>IF(E2="Pauschalsatz",ROUNDDOWN(E8*E4,2),ROUNDDOWN(E6*E4,2))</f>
        <v>0</v>
      </c>
    </row>
    <row r="10" spans="3:7" ht="15" thickBot="1" x14ac:dyDescent="0.4">
      <c r="C10" s="7" t="s">
        <v>3</v>
      </c>
      <c r="E10" s="12">
        <f>IF(E2="Pauschalsatz",ROUNDDOWN(E8*15%,2),ROUNDDOWN(E6*15%,2))</f>
        <v>0</v>
      </c>
      <c r="G10" s="9"/>
    </row>
  </sheetData>
  <sheetProtection algorithmName="SHA-512" hashValue="wfIbhaBVvQ238vhvlGZcyNMfhIQlNmB8CD6sfMW65wyWl63sufCp73CNlcDdQiQ7SWItIBCC5kNI3wbJvJc/Aw==" saltValue="emppv7y+PmDZNNINElxVqA==" spinCount="100000" sheet="1" objects="1" scenarios="1"/>
  <dataValidations count="2">
    <dataValidation type="list" allowBlank="1" showInputMessage="1" showErrorMessage="1" sqref="E2" xr:uid="{88C6995A-E32C-48E6-82DE-98EEAA150D26}">
      <formula1>"Pauschalsatz, Einheitssatz"</formula1>
    </dataValidation>
    <dataValidation type="decimal" operator="greaterThan" allowBlank="1" showInputMessage="1" showErrorMessage="1" sqref="E6" xr:uid="{D96FC5F7-6279-46E1-8267-6F00B3D5F475}">
      <formula1>0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Stępniewski Michał</dc:creator>
  <cp:lastModifiedBy>Stępniewski Michał</cp:lastModifiedBy>
  <dcterms:created xsi:type="dcterms:W3CDTF">2026-04-16T13:03:49Z</dcterms:created>
  <dcterms:modified xsi:type="dcterms:W3CDTF">2026-04-21T06:25:07Z</dcterms:modified>
</cp:coreProperties>
</file>